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拟聘用人员名单" sheetId="2" r:id="rId1"/>
  </sheets>
  <externalReferences>
    <externalReference r:id="rId2"/>
    <externalReference r:id="rId3"/>
  </externalReferences>
  <definedNames>
    <definedName name="_xlnm._FilterDatabase" localSheetId="0" hidden="1">拟聘用人员名单!$H:$H</definedName>
    <definedName name="_xlnm.Print_Area" localSheetId="0">拟聘用人员名单!$A$1:$H$38</definedName>
    <definedName name="_xlnm.Print_Titles" localSheetId="0">拟聘用人员名单!$3:$3</definedName>
  </definedNames>
  <calcPr calcId="144525"/>
</workbook>
</file>

<file path=xl/sharedStrings.xml><?xml version="1.0" encoding="utf-8"?>
<sst xmlns="http://schemas.openxmlformats.org/spreadsheetml/2006/main" count="120" uniqueCount="64">
  <si>
    <t>附件</t>
  </si>
  <si>
    <t>湖南省人民医院蓉园院区（省委机关医院）                                                                2024年公开招聘拟聘用人员名单</t>
  </si>
  <si>
    <t>序号</t>
  </si>
  <si>
    <t>单 位</t>
  </si>
  <si>
    <t>拟聘用人姓名</t>
  </si>
  <si>
    <t>性别</t>
  </si>
  <si>
    <t>招聘岗位</t>
  </si>
  <si>
    <t>岗位代码</t>
  </si>
  <si>
    <t>准考证号</t>
  </si>
  <si>
    <t>备 注</t>
  </si>
  <si>
    <t>湖南省人民医院蓉园院区（省委机关医院）</t>
  </si>
  <si>
    <t>成小杰</t>
  </si>
  <si>
    <t>全科医师</t>
  </si>
  <si>
    <t>－</t>
  </si>
  <si>
    <t>谭晓霞</t>
  </si>
  <si>
    <t>胡思航</t>
  </si>
  <si>
    <t>中医科医师1</t>
  </si>
  <si>
    <t>上官小娉</t>
  </si>
  <si>
    <t>护士1</t>
  </si>
  <si>
    <t>罗玉娟</t>
  </si>
  <si>
    <t>王毅</t>
  </si>
  <si>
    <t>中医科医师2</t>
  </si>
  <si>
    <t>刘依</t>
  </si>
  <si>
    <t>内科医师</t>
  </si>
  <si>
    <t>刘鑫</t>
  </si>
  <si>
    <t>推拿医师</t>
  </si>
  <si>
    <t>陈艳娇</t>
  </si>
  <si>
    <t>药师</t>
  </si>
  <si>
    <t>杨慧</t>
  </si>
  <si>
    <t>陆诗风</t>
  </si>
  <si>
    <t>检验技师</t>
  </si>
  <si>
    <t>刘泽锋</t>
  </si>
  <si>
    <t>康复技师</t>
  </si>
  <si>
    <t>张雅倩</t>
  </si>
  <si>
    <t>放射技师</t>
  </si>
  <si>
    <t>刘淇</t>
  </si>
  <si>
    <t>护士2</t>
  </si>
  <si>
    <t>李歆</t>
  </si>
  <si>
    <t>滕丽霞</t>
  </si>
  <si>
    <t>姜媛媛</t>
  </si>
  <si>
    <t>许京花</t>
  </si>
  <si>
    <t>黄彩兰</t>
  </si>
  <si>
    <t>朱民秀</t>
  </si>
  <si>
    <t>李巧</t>
  </si>
  <si>
    <t>徐乐欢</t>
  </si>
  <si>
    <t>吴敏</t>
  </si>
  <si>
    <t>邓睿</t>
  </si>
  <si>
    <t>护士3</t>
  </si>
  <si>
    <t>黄洁</t>
  </si>
  <si>
    <t>吴双</t>
  </si>
  <si>
    <t>钱秋彩</t>
  </si>
  <si>
    <t>朱小琳</t>
  </si>
  <si>
    <t>罗艳艳</t>
  </si>
  <si>
    <t>护士4</t>
  </si>
  <si>
    <t>周赛</t>
  </si>
  <si>
    <t>龙英姿</t>
  </si>
  <si>
    <t>护士5</t>
  </si>
  <si>
    <t>伏颢天</t>
  </si>
  <si>
    <t>收费员</t>
  </si>
  <si>
    <t>夏杨青</t>
  </si>
  <si>
    <t>胡祎红</t>
  </si>
  <si>
    <t>综合办干事</t>
  </si>
  <si>
    <t>侯霞</t>
  </si>
  <si>
    <t>中医科技师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</si>
</sst>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4"/>
      <color theme="1"/>
      <name val="黑体"/>
      <charset val="134"/>
    </font>
    <font>
      <sz val="16"/>
      <color theme="1"/>
      <name val="仿宋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仿宋"/>
      <charset val="134"/>
    </font>
    <font>
      <sz val="11"/>
      <color theme="1"/>
      <name val="黑体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8" fillId="19" borderId="3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49" fontId="6" fillId="0" borderId="2" xfId="0" applyNumberFormat="1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52">
    <cellStyle name="常规" xfId="0" builtinId="0"/>
    <cellStyle name="常规 6" xfId="1"/>
    <cellStyle name="常规 2" xfId="2"/>
    <cellStyle name="常规 5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Elements/1.&#29579;&#19994;&#33391;&#24037;&#20316;&#36164;&#26009;&#65306;&#21450;&#26102;&#21516;&#27493;&#22791;&#20221;/4-2024&#24180;&#24037;&#20316;/3&#12289;2024&#24180;&#20844;&#24320;&#25307;&#32856;/8&#12289;&#25311;&#32856;&#29992;&#20154;&#21592;&#20844;&#31034;/8.16&#33993;&#22253;&#38498;&#21306;&#25311;&#32856;&#29992;&#20154;&#21592;&#20844;&#31034;/E:/1&#20844;&#24320;&#25307;&#32856;&#24037;&#20316;/2024&#24180;&#25307;&#32856;/7.3&#25346;&#32593;-&#33993;&#22253;&#38498;&#21306;&#20837;&#22260;&#20307;&#26816;&#20154;&#21592;&#21517;&#21333;&#20844;&#31034;/&#28246;&#21335;&#30465;&#20154;&#27665;&#21307;&#38498;&#33993;&#22253;&#38498;&#21306;&#65288;&#30465;&#22996;&#26426;&#20851;&#21307;&#38498;&#65289;2024&#24180;&#20844;&#24320;&#25307;&#32856;&#20837;&#22260;&#20307;&#26816;&#20154;&#21592;&#21517;&#21333;&#65288;&#21547;&#30005;&#35805;&#21495;&#3072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Elements/1.&#29579;&#19994;&#33391;&#24037;&#20316;&#36164;&#26009;&#65306;&#21450;&#26102;&#21516;&#27493;&#22791;&#20221;/4-2024&#24180;&#24037;&#20316;/3&#12289;2024&#24180;&#20844;&#24320;&#25307;&#32856;/8&#12289;&#25311;&#32856;&#29992;&#20154;&#21592;&#20844;&#31034;/8.16&#33993;&#22253;&#38498;&#21306;&#25311;&#32856;&#29992;&#20154;&#21592;&#20844;&#31034;/E:/1&#20844;&#24320;&#25307;&#32856;&#24037;&#20316;/2024&#24180;&#25307;&#32856;/7.8&#25346;&#32593;-&#33993;&#22253;&#38498;&#21306;&#20307;&#26816;&#30340;&#36890;&#30693;/&#33993;&#22253;&#38498;&#21306;2024&#24180;&#20844;&#24320;&#25307;&#32856;&#20307;&#26816;&#20154;&#21592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9">
          <cell r="D9" t="str">
            <v>王毅</v>
          </cell>
          <cell r="E9" t="str">
            <v>男</v>
          </cell>
          <cell r="F9" t="str">
            <v>430105198701263537</v>
          </cell>
          <cell r="G9">
            <v>2024050002</v>
          </cell>
        </row>
        <row r="10">
          <cell r="D10" t="str">
            <v>刘依</v>
          </cell>
          <cell r="E10" t="str">
            <v>女</v>
          </cell>
          <cell r="F10" t="str">
            <v>430721199601106400</v>
          </cell>
          <cell r="G10">
            <v>2024050030</v>
          </cell>
        </row>
        <row r="11">
          <cell r="D11" t="str">
            <v>刘鑫</v>
          </cell>
          <cell r="E11" t="str">
            <v>男</v>
          </cell>
          <cell r="F11" t="str">
            <v>430981199406214630</v>
          </cell>
          <cell r="G11">
            <v>2024050104</v>
          </cell>
        </row>
        <row r="12">
          <cell r="D12" t="str">
            <v>陈艳娇</v>
          </cell>
          <cell r="E12" t="str">
            <v>女</v>
          </cell>
          <cell r="F12" t="str">
            <v>431128199009110884</v>
          </cell>
          <cell r="G12">
            <v>2024050127</v>
          </cell>
        </row>
        <row r="13">
          <cell r="D13" t="str">
            <v>杨慧</v>
          </cell>
          <cell r="E13" t="str">
            <v>女</v>
          </cell>
          <cell r="F13" t="str">
            <v>430122198901051121</v>
          </cell>
          <cell r="G13">
            <v>2024050112</v>
          </cell>
        </row>
        <row r="14">
          <cell r="D14" t="str">
            <v>陆诗风</v>
          </cell>
          <cell r="E14" t="str">
            <v>女</v>
          </cell>
          <cell r="F14" t="str">
            <v>430624199308310027</v>
          </cell>
          <cell r="G14">
            <v>2024050145</v>
          </cell>
        </row>
        <row r="15">
          <cell r="D15" t="str">
            <v>刘泽锋</v>
          </cell>
          <cell r="E15" t="str">
            <v>男</v>
          </cell>
          <cell r="F15" t="str">
            <v>432502199511212316</v>
          </cell>
          <cell r="G15">
            <v>2024050146</v>
          </cell>
        </row>
        <row r="16">
          <cell r="D16" t="str">
            <v>张雅倩</v>
          </cell>
          <cell r="E16" t="str">
            <v>女</v>
          </cell>
          <cell r="F16" t="str">
            <v>430381199503012341</v>
          </cell>
          <cell r="G16">
            <v>2024050153</v>
          </cell>
        </row>
        <row r="17">
          <cell r="D17" t="str">
            <v>刘淇</v>
          </cell>
          <cell r="E17" t="str">
            <v>女</v>
          </cell>
          <cell r="F17" t="str">
            <v>430522199312129062</v>
          </cell>
          <cell r="G17">
            <v>2024050194</v>
          </cell>
        </row>
        <row r="18">
          <cell r="D18" t="str">
            <v>李歆</v>
          </cell>
          <cell r="E18" t="str">
            <v>女</v>
          </cell>
          <cell r="F18" t="str">
            <v>430621198407120428</v>
          </cell>
          <cell r="G18">
            <v>2024050227</v>
          </cell>
        </row>
        <row r="19">
          <cell r="D19" t="str">
            <v>曹艳</v>
          </cell>
          <cell r="E19" t="str">
            <v>女</v>
          </cell>
          <cell r="F19" t="str">
            <v>430423199511067029</v>
          </cell>
          <cell r="G19">
            <v>2024050313</v>
          </cell>
        </row>
        <row r="20">
          <cell r="D20" t="str">
            <v>姜媛媛</v>
          </cell>
          <cell r="E20" t="str">
            <v>女</v>
          </cell>
          <cell r="F20" t="str">
            <v>432502199503240026</v>
          </cell>
          <cell r="G20">
            <v>2024050296</v>
          </cell>
        </row>
        <row r="21">
          <cell r="D21" t="str">
            <v>许京花</v>
          </cell>
          <cell r="E21" t="str">
            <v>女</v>
          </cell>
          <cell r="F21" t="str">
            <v>430525199509063529</v>
          </cell>
          <cell r="G21">
            <v>2024050204</v>
          </cell>
        </row>
        <row r="22">
          <cell r="D22" t="str">
            <v>黄彩兰</v>
          </cell>
          <cell r="E22" t="str">
            <v>女</v>
          </cell>
          <cell r="F22" t="str">
            <v>431022199201101706</v>
          </cell>
          <cell r="G22">
            <v>2024050311</v>
          </cell>
        </row>
        <row r="23">
          <cell r="D23" t="str">
            <v>朱民秀</v>
          </cell>
          <cell r="E23" t="str">
            <v>女</v>
          </cell>
          <cell r="F23" t="str">
            <v>452702199301311361</v>
          </cell>
          <cell r="G23">
            <v>2024050183</v>
          </cell>
        </row>
        <row r="24">
          <cell r="D24" t="str">
            <v>李巧</v>
          </cell>
          <cell r="E24" t="str">
            <v>女</v>
          </cell>
          <cell r="F24" t="str">
            <v>432503199602195028</v>
          </cell>
          <cell r="G24">
            <v>2024050212</v>
          </cell>
        </row>
        <row r="25">
          <cell r="D25" t="str">
            <v>徐乐欢</v>
          </cell>
          <cell r="E25" t="str">
            <v>女</v>
          </cell>
          <cell r="F25" t="str">
            <v>430321199007020063</v>
          </cell>
          <cell r="G25">
            <v>2024050305</v>
          </cell>
        </row>
        <row r="26">
          <cell r="D26" t="str">
            <v>吴敏</v>
          </cell>
          <cell r="E26" t="str">
            <v>女</v>
          </cell>
          <cell r="F26" t="str">
            <v>430122199207085529</v>
          </cell>
          <cell r="G26">
            <v>2024050238</v>
          </cell>
        </row>
        <row r="27">
          <cell r="D27" t="str">
            <v>邓睿</v>
          </cell>
          <cell r="E27" t="str">
            <v>女</v>
          </cell>
          <cell r="F27" t="str">
            <v>430682199610267721</v>
          </cell>
          <cell r="G27">
            <v>2024050380</v>
          </cell>
        </row>
        <row r="28">
          <cell r="D28" t="str">
            <v>黄洁</v>
          </cell>
          <cell r="E28" t="str">
            <v>女</v>
          </cell>
          <cell r="F28" t="str">
            <v>430524199602266623</v>
          </cell>
          <cell r="G28">
            <v>2024050597</v>
          </cell>
        </row>
        <row r="29">
          <cell r="D29" t="str">
            <v>吴双</v>
          </cell>
          <cell r="E29" t="str">
            <v>女</v>
          </cell>
          <cell r="F29" t="str">
            <v>430124199608231745</v>
          </cell>
          <cell r="G29">
            <v>2024050480</v>
          </cell>
        </row>
        <row r="30">
          <cell r="D30" t="str">
            <v>钱秋彩</v>
          </cell>
          <cell r="E30" t="str">
            <v>女</v>
          </cell>
          <cell r="F30" t="str">
            <v>430524199810010323</v>
          </cell>
          <cell r="G30">
            <v>2024050577</v>
          </cell>
        </row>
        <row r="31">
          <cell r="D31" t="str">
            <v>朱小琳</v>
          </cell>
          <cell r="E31" t="str">
            <v>女</v>
          </cell>
          <cell r="F31" t="str">
            <v>43050319971115352X</v>
          </cell>
          <cell r="G31">
            <v>2024050397</v>
          </cell>
        </row>
        <row r="32">
          <cell r="D32" t="str">
            <v>罗艳艳</v>
          </cell>
          <cell r="E32" t="str">
            <v>女</v>
          </cell>
          <cell r="F32" t="str">
            <v>432524199009207026</v>
          </cell>
          <cell r="G32">
            <v>2024050691</v>
          </cell>
        </row>
        <row r="33">
          <cell r="D33" t="str">
            <v>周赛</v>
          </cell>
          <cell r="E33" t="str">
            <v>女</v>
          </cell>
          <cell r="F33" t="str">
            <v>430122199412277124</v>
          </cell>
          <cell r="G33">
            <v>2024050695</v>
          </cell>
        </row>
        <row r="34">
          <cell r="D34" t="str">
            <v>龙英姿</v>
          </cell>
          <cell r="E34" t="str">
            <v>女</v>
          </cell>
          <cell r="F34" t="str">
            <v>432524200002078829</v>
          </cell>
          <cell r="G34">
            <v>2024050719</v>
          </cell>
        </row>
        <row r="35">
          <cell r="D35" t="str">
            <v>伏颢天</v>
          </cell>
          <cell r="E35" t="str">
            <v>男</v>
          </cell>
          <cell r="F35" t="str">
            <v>430203199103157512</v>
          </cell>
          <cell r="G35">
            <v>2024050772</v>
          </cell>
        </row>
        <row r="36">
          <cell r="D36" t="str">
            <v>夏杨青</v>
          </cell>
          <cell r="E36" t="str">
            <v>女</v>
          </cell>
          <cell r="F36" t="str">
            <v>431128198911114623</v>
          </cell>
          <cell r="G36">
            <v>2024050828</v>
          </cell>
        </row>
        <row r="37">
          <cell r="D37" t="str">
            <v>胡祎红</v>
          </cell>
          <cell r="E37" t="str">
            <v>女</v>
          </cell>
          <cell r="F37" t="str">
            <v>412826199902151761</v>
          </cell>
          <cell r="G37">
            <v>2024050916</v>
          </cell>
        </row>
        <row r="38">
          <cell r="D38" t="str">
            <v>侯霞</v>
          </cell>
          <cell r="E38" t="str">
            <v>女</v>
          </cell>
          <cell r="F38" t="str">
            <v>430321199203299524</v>
          </cell>
          <cell r="G38">
            <v>2024050971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3">
          <cell r="E3" t="str">
            <v>胡思航</v>
          </cell>
          <cell r="F3" t="str">
            <v>女</v>
          </cell>
        </row>
        <row r="4">
          <cell r="E4" t="str">
            <v>胡祎红</v>
          </cell>
          <cell r="F4" t="str">
            <v>女</v>
          </cell>
        </row>
        <row r="5">
          <cell r="E5" t="str">
            <v>王毅</v>
          </cell>
          <cell r="F5" t="str">
            <v>男</v>
          </cell>
        </row>
        <row r="6">
          <cell r="E6" t="str">
            <v>杨慧</v>
          </cell>
          <cell r="F6" t="str">
            <v>女</v>
          </cell>
        </row>
        <row r="7">
          <cell r="E7" t="str">
            <v>吴敏</v>
          </cell>
          <cell r="F7" t="str">
            <v>女</v>
          </cell>
        </row>
        <row r="8">
          <cell r="E8" t="str">
            <v>周赛</v>
          </cell>
          <cell r="F8" t="str">
            <v>女</v>
          </cell>
        </row>
        <row r="9">
          <cell r="E9" t="str">
            <v>吴双</v>
          </cell>
          <cell r="F9" t="str">
            <v>女</v>
          </cell>
        </row>
        <row r="10">
          <cell r="E10" t="str">
            <v>伏颢天</v>
          </cell>
          <cell r="F10" t="str">
            <v>男</v>
          </cell>
        </row>
        <row r="11">
          <cell r="E11" t="str">
            <v>罗玉娟</v>
          </cell>
          <cell r="F11" t="str">
            <v>女</v>
          </cell>
        </row>
        <row r="12">
          <cell r="E12" t="str">
            <v>徐乐欢</v>
          </cell>
          <cell r="F12" t="str">
            <v>女</v>
          </cell>
        </row>
        <row r="13">
          <cell r="E13" t="str">
            <v>侯霞</v>
          </cell>
          <cell r="F13" t="str">
            <v>女</v>
          </cell>
        </row>
        <row r="14">
          <cell r="E14" t="str">
            <v>张雅倩</v>
          </cell>
          <cell r="F14" t="str">
            <v>女</v>
          </cell>
        </row>
        <row r="15">
          <cell r="E15" t="str">
            <v>曹艳</v>
          </cell>
          <cell r="F15" t="str">
            <v>女</v>
          </cell>
        </row>
        <row r="16">
          <cell r="E16" t="str">
            <v>朱小琳</v>
          </cell>
          <cell r="F16" t="str">
            <v>女</v>
          </cell>
        </row>
        <row r="17">
          <cell r="E17" t="str">
            <v>刘淇</v>
          </cell>
          <cell r="F17" t="str">
            <v>女</v>
          </cell>
        </row>
        <row r="18">
          <cell r="E18" t="str">
            <v>黄洁</v>
          </cell>
          <cell r="F18" t="str">
            <v>女</v>
          </cell>
        </row>
        <row r="19">
          <cell r="E19" t="str">
            <v>钱秋彩</v>
          </cell>
          <cell r="F19" t="str">
            <v>女</v>
          </cell>
        </row>
        <row r="20">
          <cell r="E20" t="str">
            <v>许京花</v>
          </cell>
          <cell r="F20" t="str">
            <v>女</v>
          </cell>
        </row>
        <row r="21">
          <cell r="E21" t="str">
            <v>李歆</v>
          </cell>
          <cell r="F21" t="str">
            <v>女</v>
          </cell>
        </row>
        <row r="22">
          <cell r="E22" t="str">
            <v>陆诗风</v>
          </cell>
          <cell r="F22" t="str">
            <v>女</v>
          </cell>
        </row>
        <row r="23">
          <cell r="E23" t="str">
            <v>邓睿</v>
          </cell>
          <cell r="F23" t="str">
            <v>女</v>
          </cell>
        </row>
        <row r="24">
          <cell r="E24" t="str">
            <v>刘依</v>
          </cell>
          <cell r="F24" t="str">
            <v>女</v>
          </cell>
        </row>
        <row r="25">
          <cell r="E25" t="str">
            <v>上官小娉</v>
          </cell>
          <cell r="F25" t="str">
            <v>女</v>
          </cell>
        </row>
        <row r="26">
          <cell r="E26" t="str">
            <v>谭晓霞</v>
          </cell>
          <cell r="F26" t="str">
            <v>女</v>
          </cell>
        </row>
        <row r="27">
          <cell r="E27" t="str">
            <v>刘鑫</v>
          </cell>
          <cell r="F27" t="str">
            <v>男</v>
          </cell>
        </row>
        <row r="28">
          <cell r="E28" t="str">
            <v>黄彩兰</v>
          </cell>
          <cell r="F28" t="str">
            <v>女</v>
          </cell>
        </row>
        <row r="29">
          <cell r="E29" t="str">
            <v>夏杨青</v>
          </cell>
          <cell r="F29" t="str">
            <v>女</v>
          </cell>
        </row>
        <row r="30">
          <cell r="E30" t="str">
            <v>陈艳娇</v>
          </cell>
          <cell r="F30" t="str">
            <v>女</v>
          </cell>
        </row>
        <row r="31">
          <cell r="E31" t="str">
            <v>姜媛媛</v>
          </cell>
          <cell r="F31" t="str">
            <v>女</v>
          </cell>
        </row>
        <row r="32">
          <cell r="E32" t="str">
            <v>刘泽锋</v>
          </cell>
          <cell r="F32" t="str">
            <v>男</v>
          </cell>
        </row>
        <row r="33">
          <cell r="E33" t="str">
            <v>李巧</v>
          </cell>
          <cell r="F33" t="str">
            <v>女</v>
          </cell>
        </row>
        <row r="34">
          <cell r="E34" t="str">
            <v>成小杰</v>
          </cell>
          <cell r="F34" t="str">
            <v>女</v>
          </cell>
        </row>
        <row r="35">
          <cell r="E35" t="str">
            <v>罗艳艳</v>
          </cell>
          <cell r="F35" t="str">
            <v>女</v>
          </cell>
        </row>
        <row r="36">
          <cell r="E36" t="str">
            <v>龙英姿</v>
          </cell>
          <cell r="F36" t="str">
            <v>女</v>
          </cell>
        </row>
        <row r="37">
          <cell r="E37" t="str">
            <v>朱民秀</v>
          </cell>
          <cell r="F37" t="str">
            <v>女</v>
          </cell>
        </row>
        <row r="38">
          <cell r="E38" t="str">
            <v>滕丽霞</v>
          </cell>
          <cell r="F38" t="str">
            <v>女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tabSelected="1" view="pageBreakPreview" zoomScaleNormal="100" workbookViewId="0">
      <selection activeCell="H4" sqref="H4"/>
    </sheetView>
  </sheetViews>
  <sheetFormatPr defaultColWidth="9" defaultRowHeight="13.5"/>
  <cols>
    <col min="1" max="1" width="6.125" customWidth="1"/>
    <col min="2" max="2" width="23.5" customWidth="1"/>
    <col min="3" max="3" width="14.25" customWidth="1"/>
    <col min="4" max="4" width="6.75" customWidth="1"/>
    <col min="5" max="5" width="20.375" style="4" customWidth="1"/>
    <col min="6" max="6" width="9.625" customWidth="1"/>
    <col min="7" max="7" width="15.875" customWidth="1"/>
    <col min="8" max="8" width="28.75" style="5" customWidth="1"/>
    <col min="9" max="9" width="9" style="6"/>
  </cols>
  <sheetData>
    <row r="1" ht="20.25" spans="1:3">
      <c r="A1" s="7" t="s">
        <v>0</v>
      </c>
      <c r="B1" s="8"/>
      <c r="C1" s="8"/>
    </row>
    <row r="2" ht="63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1" customFormat="1" ht="35.1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2" t="s">
        <v>9</v>
      </c>
      <c r="I3" s="17"/>
    </row>
    <row r="4" s="1" customFormat="1" ht="30" customHeight="1" spans="1:9">
      <c r="A4" s="11">
        <v>1</v>
      </c>
      <c r="B4" s="11" t="s">
        <v>10</v>
      </c>
      <c r="C4" s="11" t="s">
        <v>11</v>
      </c>
      <c r="D4" s="11" t="str">
        <f>VLOOKUP(C4,[2]Sheet2!$E$3:$F$1000,2,FALSE)</f>
        <v>女</v>
      </c>
      <c r="E4" s="11" t="s">
        <v>12</v>
      </c>
      <c r="F4" s="11">
        <v>1</v>
      </c>
      <c r="G4" s="13" t="s">
        <v>13</v>
      </c>
      <c r="H4" s="14"/>
      <c r="I4" s="17"/>
    </row>
    <row r="5" s="1" customFormat="1" ht="30" customHeight="1" spans="1:9">
      <c r="A5" s="11">
        <v>2</v>
      </c>
      <c r="B5" s="11" t="s">
        <v>10</v>
      </c>
      <c r="C5" s="11" t="s">
        <v>14</v>
      </c>
      <c r="D5" s="11" t="str">
        <f>VLOOKUP(C5,[2]Sheet2!$E$3:$F$1000,2,FALSE)</f>
        <v>女</v>
      </c>
      <c r="E5" s="11" t="s">
        <v>12</v>
      </c>
      <c r="F5" s="11">
        <v>1</v>
      </c>
      <c r="G5" s="13" t="s">
        <v>13</v>
      </c>
      <c r="H5" s="14"/>
      <c r="I5" s="17"/>
    </row>
    <row r="6" s="1" customFormat="1" ht="30" customHeight="1" spans="1:9">
      <c r="A6" s="11">
        <v>3</v>
      </c>
      <c r="B6" s="11" t="s">
        <v>10</v>
      </c>
      <c r="C6" s="11" t="s">
        <v>15</v>
      </c>
      <c r="D6" s="11" t="str">
        <f>VLOOKUP(C6,[2]Sheet2!$E$3:$F$1000,2,FALSE)</f>
        <v>女</v>
      </c>
      <c r="E6" s="11" t="s">
        <v>16</v>
      </c>
      <c r="F6" s="11">
        <v>2</v>
      </c>
      <c r="G6" s="13" t="s">
        <v>13</v>
      </c>
      <c r="H6" s="14"/>
      <c r="I6" s="17"/>
    </row>
    <row r="7" s="1" customFormat="1" ht="30" customHeight="1" spans="1:9">
      <c r="A7" s="11">
        <v>4</v>
      </c>
      <c r="B7" s="11" t="s">
        <v>10</v>
      </c>
      <c r="C7" s="11" t="s">
        <v>17</v>
      </c>
      <c r="D7" s="11" t="str">
        <f>VLOOKUP(C7,[2]Sheet2!$E$3:$F$1000,2,FALSE)</f>
        <v>女</v>
      </c>
      <c r="E7" s="11" t="s">
        <v>18</v>
      </c>
      <c r="F7" s="11">
        <v>3</v>
      </c>
      <c r="G7" s="13" t="s">
        <v>13</v>
      </c>
      <c r="H7" s="14"/>
      <c r="I7" s="17"/>
    </row>
    <row r="8" s="1" customFormat="1" ht="30" customHeight="1" spans="1:9">
      <c r="A8" s="11">
        <v>5</v>
      </c>
      <c r="B8" s="11" t="s">
        <v>10</v>
      </c>
      <c r="C8" s="11" t="s">
        <v>19</v>
      </c>
      <c r="D8" s="11" t="str">
        <f>VLOOKUP(C8,[2]Sheet2!$E$3:$F$1000,2,FALSE)</f>
        <v>女</v>
      </c>
      <c r="E8" s="11" t="s">
        <v>18</v>
      </c>
      <c r="F8" s="11">
        <v>3</v>
      </c>
      <c r="G8" s="13" t="s">
        <v>13</v>
      </c>
      <c r="H8" s="14"/>
      <c r="I8" s="17"/>
    </row>
    <row r="9" s="1" customFormat="1" ht="30" customHeight="1" spans="1:9">
      <c r="A9" s="11">
        <v>6</v>
      </c>
      <c r="B9" s="11" t="s">
        <v>10</v>
      </c>
      <c r="C9" s="11" t="s">
        <v>20</v>
      </c>
      <c r="D9" s="11" t="str">
        <f>VLOOKUP(C9,[2]Sheet2!$E$3:$F$1000,2,FALSE)</f>
        <v>男</v>
      </c>
      <c r="E9" s="11" t="s">
        <v>21</v>
      </c>
      <c r="F9" s="11">
        <v>4</v>
      </c>
      <c r="G9" s="11">
        <f>VLOOKUP(C9,[1]Sheet1!$D$9:$G$1000,4,FALSE)</f>
        <v>2024050002</v>
      </c>
      <c r="H9" s="14"/>
      <c r="I9" s="17"/>
    </row>
    <row r="10" s="1" customFormat="1" ht="30" customHeight="1" spans="1:9">
      <c r="A10" s="11">
        <v>7</v>
      </c>
      <c r="B10" s="11" t="s">
        <v>10</v>
      </c>
      <c r="C10" s="11" t="s">
        <v>22</v>
      </c>
      <c r="D10" s="11" t="str">
        <f>VLOOKUP(C10,[2]Sheet2!$E$3:$F$1000,2,FALSE)</f>
        <v>女</v>
      </c>
      <c r="E10" s="11" t="s">
        <v>23</v>
      </c>
      <c r="F10" s="11">
        <v>5</v>
      </c>
      <c r="G10" s="11">
        <f>VLOOKUP(C10,[1]Sheet1!$D$9:$G$1000,4,FALSE)</f>
        <v>2024050030</v>
      </c>
      <c r="H10" s="14"/>
      <c r="I10" s="17"/>
    </row>
    <row r="11" s="1" customFormat="1" ht="30" customHeight="1" spans="1:9">
      <c r="A11" s="11">
        <v>8</v>
      </c>
      <c r="B11" s="11" t="s">
        <v>10</v>
      </c>
      <c r="C11" s="11" t="s">
        <v>24</v>
      </c>
      <c r="D11" s="11" t="str">
        <f>VLOOKUP(C11,[2]Sheet2!$E$3:$F$1000,2,FALSE)</f>
        <v>男</v>
      </c>
      <c r="E11" s="11" t="s">
        <v>25</v>
      </c>
      <c r="F11" s="11">
        <v>6</v>
      </c>
      <c r="G11" s="11">
        <f>VLOOKUP(C11,[1]Sheet1!$D$9:$G$1000,4,FALSE)</f>
        <v>2024050104</v>
      </c>
      <c r="H11" s="14"/>
      <c r="I11" s="17"/>
    </row>
    <row r="12" s="2" customFormat="1" ht="30" customHeight="1" spans="1:9">
      <c r="A12" s="11">
        <v>9</v>
      </c>
      <c r="B12" s="11" t="s">
        <v>10</v>
      </c>
      <c r="C12" s="11" t="s">
        <v>26</v>
      </c>
      <c r="D12" s="11" t="str">
        <f>VLOOKUP(C12,[2]Sheet2!$E$3:$F$1000,2,FALSE)</f>
        <v>女</v>
      </c>
      <c r="E12" s="11" t="s">
        <v>27</v>
      </c>
      <c r="F12" s="11">
        <v>7</v>
      </c>
      <c r="G12" s="11">
        <f>VLOOKUP(C12,[1]Sheet1!$D$9:$G$1000,4,FALSE)</f>
        <v>2024050127</v>
      </c>
      <c r="H12" s="14"/>
      <c r="I12" s="18"/>
    </row>
    <row r="13" s="1" customFormat="1" ht="30" customHeight="1" spans="1:9">
      <c r="A13" s="11">
        <v>10</v>
      </c>
      <c r="B13" s="11" t="s">
        <v>10</v>
      </c>
      <c r="C13" s="11" t="s">
        <v>28</v>
      </c>
      <c r="D13" s="11" t="str">
        <f>VLOOKUP(C13,[2]Sheet2!$E$3:$F$1000,2,FALSE)</f>
        <v>女</v>
      </c>
      <c r="E13" s="11" t="s">
        <v>27</v>
      </c>
      <c r="F13" s="11">
        <v>7</v>
      </c>
      <c r="G13" s="11">
        <f>VLOOKUP(C13,[1]Sheet1!$D$9:$G$1000,4,FALSE)</f>
        <v>2024050112</v>
      </c>
      <c r="H13" s="14"/>
      <c r="I13" s="17"/>
    </row>
    <row r="14" s="1" customFormat="1" ht="30" customHeight="1" spans="1:9">
      <c r="A14" s="11">
        <v>11</v>
      </c>
      <c r="B14" s="11" t="s">
        <v>10</v>
      </c>
      <c r="C14" s="11" t="s">
        <v>29</v>
      </c>
      <c r="D14" s="11" t="str">
        <f>VLOOKUP(C14,[2]Sheet2!$E$3:$F$1000,2,FALSE)</f>
        <v>女</v>
      </c>
      <c r="E14" s="11" t="s">
        <v>30</v>
      </c>
      <c r="F14" s="11">
        <v>8</v>
      </c>
      <c r="G14" s="11">
        <f>VLOOKUP(C14,[1]Sheet1!$D$9:$G$1000,4,FALSE)</f>
        <v>2024050145</v>
      </c>
      <c r="H14" s="14"/>
      <c r="I14" s="17"/>
    </row>
    <row r="15" s="1" customFormat="1" ht="30" customHeight="1" spans="1:9">
      <c r="A15" s="11">
        <v>12</v>
      </c>
      <c r="B15" s="11" t="s">
        <v>10</v>
      </c>
      <c r="C15" s="11" t="s">
        <v>31</v>
      </c>
      <c r="D15" s="11" t="str">
        <f>VLOOKUP(C15,[2]Sheet2!$E$3:$F$1000,2,FALSE)</f>
        <v>男</v>
      </c>
      <c r="E15" s="11" t="s">
        <v>32</v>
      </c>
      <c r="F15" s="11">
        <v>9</v>
      </c>
      <c r="G15" s="11">
        <f>VLOOKUP(C15,[1]Sheet1!$D$9:$G$1000,4,FALSE)</f>
        <v>2024050146</v>
      </c>
      <c r="H15" s="14"/>
      <c r="I15" s="17"/>
    </row>
    <row r="16" s="1" customFormat="1" ht="30" customHeight="1" spans="1:9">
      <c r="A16" s="11">
        <v>13</v>
      </c>
      <c r="B16" s="11" t="s">
        <v>10</v>
      </c>
      <c r="C16" s="11" t="s">
        <v>33</v>
      </c>
      <c r="D16" s="11" t="str">
        <f>VLOOKUP(C16,[2]Sheet2!$E$3:$F$1000,2,FALSE)</f>
        <v>女</v>
      </c>
      <c r="E16" s="11" t="s">
        <v>34</v>
      </c>
      <c r="F16" s="11">
        <v>10</v>
      </c>
      <c r="G16" s="11">
        <f>VLOOKUP(C16,[1]Sheet1!$D$9:$G$1000,4,FALSE)</f>
        <v>2024050153</v>
      </c>
      <c r="H16" s="14"/>
      <c r="I16" s="17"/>
    </row>
    <row r="17" s="1" customFormat="1" ht="30" customHeight="1" spans="1:9">
      <c r="A17" s="11">
        <v>14</v>
      </c>
      <c r="B17" s="11" t="s">
        <v>10</v>
      </c>
      <c r="C17" s="11" t="s">
        <v>35</v>
      </c>
      <c r="D17" s="11" t="str">
        <f>VLOOKUP(C17,[2]Sheet2!$E$3:$F$1000,2,FALSE)</f>
        <v>女</v>
      </c>
      <c r="E17" s="11" t="s">
        <v>36</v>
      </c>
      <c r="F17" s="11">
        <v>11</v>
      </c>
      <c r="G17" s="11">
        <f>VLOOKUP(C17,[1]Sheet1!$D$9:$G$1000,4,FALSE)</f>
        <v>2024050194</v>
      </c>
      <c r="H17" s="14"/>
      <c r="I17" s="17"/>
    </row>
    <row r="18" s="1" customFormat="1" ht="30" customHeight="1" spans="1:9">
      <c r="A18" s="11">
        <v>15</v>
      </c>
      <c r="B18" s="11" t="s">
        <v>10</v>
      </c>
      <c r="C18" s="11" t="s">
        <v>37</v>
      </c>
      <c r="D18" s="11" t="str">
        <f>VLOOKUP(C18,[2]Sheet2!$E$3:$F$1000,2,FALSE)</f>
        <v>女</v>
      </c>
      <c r="E18" s="11" t="s">
        <v>36</v>
      </c>
      <c r="F18" s="11">
        <v>11</v>
      </c>
      <c r="G18" s="11">
        <f>VLOOKUP(C18,[1]Sheet1!$D$9:$G$1000,4,FALSE)</f>
        <v>2024050227</v>
      </c>
      <c r="H18" s="14"/>
      <c r="I18" s="17"/>
    </row>
    <row r="19" s="1" customFormat="1" ht="30" customHeight="1" spans="1:9">
      <c r="A19" s="11">
        <v>16</v>
      </c>
      <c r="B19" s="11" t="s">
        <v>10</v>
      </c>
      <c r="C19" s="11" t="s">
        <v>38</v>
      </c>
      <c r="D19" s="11" t="str">
        <f>VLOOKUP(C19,[2]Sheet2!$E$3:$F$1000,2,FALSE)</f>
        <v>女</v>
      </c>
      <c r="E19" s="11" t="s">
        <v>36</v>
      </c>
      <c r="F19" s="11">
        <v>11</v>
      </c>
      <c r="G19" s="11">
        <v>2024050350</v>
      </c>
      <c r="H19" s="14"/>
      <c r="I19" s="17"/>
    </row>
    <row r="20" s="1" customFormat="1" ht="30" customHeight="1" spans="1:9">
      <c r="A20" s="11">
        <v>17</v>
      </c>
      <c r="B20" s="11" t="s">
        <v>10</v>
      </c>
      <c r="C20" s="11" t="s">
        <v>39</v>
      </c>
      <c r="D20" s="11" t="str">
        <f>VLOOKUP(C20,[2]Sheet2!$E$3:$F$1000,2,FALSE)</f>
        <v>女</v>
      </c>
      <c r="E20" s="11" t="s">
        <v>36</v>
      </c>
      <c r="F20" s="11">
        <v>11</v>
      </c>
      <c r="G20" s="11">
        <f>VLOOKUP(C20,[1]Sheet1!$D$9:$G$1000,4,FALSE)</f>
        <v>2024050296</v>
      </c>
      <c r="H20" s="14"/>
      <c r="I20" s="17"/>
    </row>
    <row r="21" s="1" customFormat="1" ht="30" customHeight="1" spans="1:9">
      <c r="A21" s="11">
        <v>18</v>
      </c>
      <c r="B21" s="11" t="s">
        <v>10</v>
      </c>
      <c r="C21" s="11" t="s">
        <v>40</v>
      </c>
      <c r="D21" s="11" t="str">
        <f>VLOOKUP(C21,[2]Sheet2!$E$3:$F$1000,2,FALSE)</f>
        <v>女</v>
      </c>
      <c r="E21" s="11" t="s">
        <v>36</v>
      </c>
      <c r="F21" s="11">
        <v>11</v>
      </c>
      <c r="G21" s="11">
        <f>VLOOKUP(C21,[1]Sheet1!$D$9:$G$1000,4,FALSE)</f>
        <v>2024050204</v>
      </c>
      <c r="H21" s="14"/>
      <c r="I21" s="17"/>
    </row>
    <row r="22" s="1" customFormat="1" ht="30" customHeight="1" spans="1:9">
      <c r="A22" s="11">
        <v>19</v>
      </c>
      <c r="B22" s="11" t="s">
        <v>10</v>
      </c>
      <c r="C22" s="11" t="s">
        <v>41</v>
      </c>
      <c r="D22" s="11" t="str">
        <f>VLOOKUP(C22,[2]Sheet2!$E$3:$F$1000,2,FALSE)</f>
        <v>女</v>
      </c>
      <c r="E22" s="11" t="s">
        <v>36</v>
      </c>
      <c r="F22" s="11">
        <v>11</v>
      </c>
      <c r="G22" s="11">
        <f>VLOOKUP(C22,[1]Sheet1!$D$9:$G$1000,4,FALSE)</f>
        <v>2024050311</v>
      </c>
      <c r="H22" s="14"/>
      <c r="I22" s="17"/>
    </row>
    <row r="23" s="1" customFormat="1" ht="30" customHeight="1" spans="1:9">
      <c r="A23" s="11">
        <v>20</v>
      </c>
      <c r="B23" s="11" t="s">
        <v>10</v>
      </c>
      <c r="C23" s="11" t="s">
        <v>42</v>
      </c>
      <c r="D23" s="11" t="str">
        <f>VLOOKUP(C23,[2]Sheet2!$E$3:$F$1000,2,FALSE)</f>
        <v>女</v>
      </c>
      <c r="E23" s="11" t="s">
        <v>36</v>
      </c>
      <c r="F23" s="11">
        <v>11</v>
      </c>
      <c r="G23" s="11">
        <f>VLOOKUP(C23,[1]Sheet1!$D$9:$G$1000,4,FALSE)</f>
        <v>2024050183</v>
      </c>
      <c r="H23" s="14"/>
      <c r="I23" s="17"/>
    </row>
    <row r="24" s="1" customFormat="1" ht="30" customHeight="1" spans="1:9">
      <c r="A24" s="11">
        <v>21</v>
      </c>
      <c r="B24" s="11" t="s">
        <v>10</v>
      </c>
      <c r="C24" s="11" t="s">
        <v>43</v>
      </c>
      <c r="D24" s="11" t="str">
        <f>VLOOKUP(C24,[2]Sheet2!$E$3:$F$1000,2,FALSE)</f>
        <v>女</v>
      </c>
      <c r="E24" s="11" t="s">
        <v>36</v>
      </c>
      <c r="F24" s="11">
        <v>11</v>
      </c>
      <c r="G24" s="11">
        <f>VLOOKUP(C24,[1]Sheet1!$D$9:$G$1000,4,FALSE)</f>
        <v>2024050212</v>
      </c>
      <c r="H24" s="14"/>
      <c r="I24" s="17"/>
    </row>
    <row r="25" s="1" customFormat="1" ht="30" customHeight="1" spans="1:9">
      <c r="A25" s="11">
        <v>22</v>
      </c>
      <c r="B25" s="11" t="s">
        <v>10</v>
      </c>
      <c r="C25" s="11" t="s">
        <v>44</v>
      </c>
      <c r="D25" s="11" t="str">
        <f>VLOOKUP(C25,[2]Sheet2!$E$3:$F$1000,2,FALSE)</f>
        <v>女</v>
      </c>
      <c r="E25" s="11" t="s">
        <v>36</v>
      </c>
      <c r="F25" s="11">
        <v>11</v>
      </c>
      <c r="G25" s="11">
        <f>VLOOKUP(C25,[1]Sheet1!$D$9:$G$1000,4,FALSE)</f>
        <v>2024050305</v>
      </c>
      <c r="H25" s="14"/>
      <c r="I25" s="17"/>
    </row>
    <row r="26" s="3" customFormat="1" ht="30" customHeight="1" spans="1:9">
      <c r="A26" s="11">
        <v>23</v>
      </c>
      <c r="B26" s="11" t="s">
        <v>10</v>
      </c>
      <c r="C26" s="11" t="s">
        <v>45</v>
      </c>
      <c r="D26" s="11" t="str">
        <f>VLOOKUP(C26,[2]Sheet2!$E$3:$F$1000,2,FALSE)</f>
        <v>女</v>
      </c>
      <c r="E26" s="11" t="s">
        <v>36</v>
      </c>
      <c r="F26" s="11">
        <v>11</v>
      </c>
      <c r="G26" s="11">
        <f>VLOOKUP(C26,[1]Sheet1!$D$9:$G$1000,4,FALSE)</f>
        <v>2024050238</v>
      </c>
      <c r="H26" s="15"/>
      <c r="I26" s="19"/>
    </row>
    <row r="27" s="1" customFormat="1" ht="30" customHeight="1" spans="1:9">
      <c r="A27" s="11">
        <v>24</v>
      </c>
      <c r="B27" s="11" t="s">
        <v>10</v>
      </c>
      <c r="C27" s="11" t="s">
        <v>46</v>
      </c>
      <c r="D27" s="11" t="str">
        <f>VLOOKUP(C27,[2]Sheet2!$E$3:$F$1000,2,FALSE)</f>
        <v>女</v>
      </c>
      <c r="E27" s="11" t="s">
        <v>47</v>
      </c>
      <c r="F27" s="11">
        <v>12</v>
      </c>
      <c r="G27" s="11">
        <f>VLOOKUP(C27,[1]Sheet1!$D$9:$G$1000,4,FALSE)</f>
        <v>2024050380</v>
      </c>
      <c r="H27" s="14"/>
      <c r="I27" s="17"/>
    </row>
    <row r="28" s="1" customFormat="1" ht="30" customHeight="1" spans="1:9">
      <c r="A28" s="11">
        <v>25</v>
      </c>
      <c r="B28" s="11" t="s">
        <v>10</v>
      </c>
      <c r="C28" s="11" t="s">
        <v>48</v>
      </c>
      <c r="D28" s="11" t="str">
        <f>VLOOKUP(C28,[2]Sheet2!$E$3:$F$1000,2,FALSE)</f>
        <v>女</v>
      </c>
      <c r="E28" s="11" t="s">
        <v>47</v>
      </c>
      <c r="F28" s="11">
        <v>12</v>
      </c>
      <c r="G28" s="11">
        <f>VLOOKUP(C28,[1]Sheet1!$D$9:$G$1000,4,FALSE)</f>
        <v>2024050597</v>
      </c>
      <c r="H28" s="14"/>
      <c r="I28" s="17"/>
    </row>
    <row r="29" s="1" customFormat="1" ht="30" customHeight="1" spans="1:9">
      <c r="A29" s="11">
        <v>26</v>
      </c>
      <c r="B29" s="11" t="s">
        <v>10</v>
      </c>
      <c r="C29" s="11" t="s">
        <v>49</v>
      </c>
      <c r="D29" s="11" t="str">
        <f>VLOOKUP(C29,[2]Sheet2!$E$3:$F$1000,2,FALSE)</f>
        <v>女</v>
      </c>
      <c r="E29" s="11" t="s">
        <v>47</v>
      </c>
      <c r="F29" s="11">
        <v>12</v>
      </c>
      <c r="G29" s="11">
        <f>VLOOKUP(C29,[1]Sheet1!$D$9:$G$1000,4,FALSE)</f>
        <v>2024050480</v>
      </c>
      <c r="H29" s="14"/>
      <c r="I29" s="17"/>
    </row>
    <row r="30" s="1" customFormat="1" ht="30" customHeight="1" spans="1:9">
      <c r="A30" s="11">
        <v>27</v>
      </c>
      <c r="B30" s="11" t="s">
        <v>10</v>
      </c>
      <c r="C30" s="11" t="s">
        <v>50</v>
      </c>
      <c r="D30" s="11" t="str">
        <f>VLOOKUP(C30,[2]Sheet2!$E$3:$F$1000,2,FALSE)</f>
        <v>女</v>
      </c>
      <c r="E30" s="11" t="s">
        <v>47</v>
      </c>
      <c r="F30" s="11">
        <v>12</v>
      </c>
      <c r="G30" s="11">
        <f>VLOOKUP(C30,[1]Sheet1!$D$9:$G$1000,4,FALSE)</f>
        <v>2024050577</v>
      </c>
      <c r="H30" s="14"/>
      <c r="I30" s="17"/>
    </row>
    <row r="31" s="1" customFormat="1" ht="30" customHeight="1" spans="1:9">
      <c r="A31" s="11">
        <v>28</v>
      </c>
      <c r="B31" s="11" t="s">
        <v>10</v>
      </c>
      <c r="C31" s="11" t="s">
        <v>51</v>
      </c>
      <c r="D31" s="11" t="str">
        <f>VLOOKUP(C31,[2]Sheet2!$E$3:$F$1000,2,FALSE)</f>
        <v>女</v>
      </c>
      <c r="E31" s="11" t="s">
        <v>47</v>
      </c>
      <c r="F31" s="11">
        <v>12</v>
      </c>
      <c r="G31" s="11">
        <f>VLOOKUP(C31,[1]Sheet1!$D$9:$G$1000,4,FALSE)</f>
        <v>2024050397</v>
      </c>
      <c r="H31" s="14"/>
      <c r="I31" s="17"/>
    </row>
    <row r="32" s="1" customFormat="1" ht="30" customHeight="1" spans="1:9">
      <c r="A32" s="11">
        <v>29</v>
      </c>
      <c r="B32" s="11" t="s">
        <v>10</v>
      </c>
      <c r="C32" s="11" t="s">
        <v>52</v>
      </c>
      <c r="D32" s="11" t="str">
        <f>VLOOKUP(C32,[2]Sheet2!$E$3:$F$1000,2,FALSE)</f>
        <v>女</v>
      </c>
      <c r="E32" s="11" t="s">
        <v>53</v>
      </c>
      <c r="F32" s="11">
        <v>13</v>
      </c>
      <c r="G32" s="11">
        <f>VLOOKUP(C32,[1]Sheet1!$D$9:$G$1000,4,FALSE)</f>
        <v>2024050691</v>
      </c>
      <c r="H32" s="14"/>
      <c r="I32" s="17"/>
    </row>
    <row r="33" s="1" customFormat="1" ht="30" customHeight="1" spans="1:9">
      <c r="A33" s="11">
        <v>30</v>
      </c>
      <c r="B33" s="11" t="s">
        <v>10</v>
      </c>
      <c r="C33" s="11" t="s">
        <v>54</v>
      </c>
      <c r="D33" s="11" t="str">
        <f>VLOOKUP(C33,[2]Sheet2!$E$3:$F$1000,2,FALSE)</f>
        <v>女</v>
      </c>
      <c r="E33" s="11" t="s">
        <v>53</v>
      </c>
      <c r="F33" s="11">
        <v>13</v>
      </c>
      <c r="G33" s="11">
        <f>VLOOKUP(C33,[1]Sheet1!$D$9:$G$1000,4,FALSE)</f>
        <v>2024050695</v>
      </c>
      <c r="H33" s="14"/>
      <c r="I33" s="17"/>
    </row>
    <row r="34" s="1" customFormat="1" ht="30" customHeight="1" spans="1:9">
      <c r="A34" s="11">
        <v>31</v>
      </c>
      <c r="B34" s="11" t="s">
        <v>10</v>
      </c>
      <c r="C34" s="11" t="s">
        <v>55</v>
      </c>
      <c r="D34" s="11" t="str">
        <f>VLOOKUP(C34,[2]Sheet2!$E$3:$F$1000,2,FALSE)</f>
        <v>女</v>
      </c>
      <c r="E34" s="11" t="s">
        <v>56</v>
      </c>
      <c r="F34" s="11">
        <v>14</v>
      </c>
      <c r="G34" s="11">
        <f>VLOOKUP(C34,[1]Sheet1!$D$9:$G$1000,4,FALSE)</f>
        <v>2024050719</v>
      </c>
      <c r="H34" s="14"/>
      <c r="I34" s="17"/>
    </row>
    <row r="35" s="1" customFormat="1" ht="30" customHeight="1" spans="1:9">
      <c r="A35" s="11">
        <v>32</v>
      </c>
      <c r="B35" s="11" t="s">
        <v>10</v>
      </c>
      <c r="C35" s="11" t="s">
        <v>57</v>
      </c>
      <c r="D35" s="11" t="str">
        <f>VLOOKUP(C35,[2]Sheet2!$E$3:$F$1000,2,FALSE)</f>
        <v>男</v>
      </c>
      <c r="E35" s="11" t="s">
        <v>58</v>
      </c>
      <c r="F35" s="11">
        <v>15</v>
      </c>
      <c r="G35" s="11">
        <f>VLOOKUP(C35,[1]Sheet1!$D$9:$G$1000,4,FALSE)</f>
        <v>2024050772</v>
      </c>
      <c r="H35" s="14"/>
      <c r="I35" s="17"/>
    </row>
    <row r="36" s="1" customFormat="1" ht="30" customHeight="1" spans="1:9">
      <c r="A36" s="11">
        <v>33</v>
      </c>
      <c r="B36" s="11" t="s">
        <v>10</v>
      </c>
      <c r="C36" s="11" t="s">
        <v>59</v>
      </c>
      <c r="D36" s="11" t="str">
        <f>VLOOKUP(C36,[2]Sheet2!$E$3:$F$1000,2,FALSE)</f>
        <v>女</v>
      </c>
      <c r="E36" s="11" t="s">
        <v>58</v>
      </c>
      <c r="F36" s="11">
        <v>15</v>
      </c>
      <c r="G36" s="11">
        <f>VLOOKUP(C36,[1]Sheet1!$D$9:$G$1000,4,FALSE)</f>
        <v>2024050828</v>
      </c>
      <c r="H36" s="16"/>
      <c r="I36" s="17"/>
    </row>
    <row r="37" s="1" customFormat="1" ht="30" customHeight="1" spans="1:9">
      <c r="A37" s="11">
        <v>34</v>
      </c>
      <c r="B37" s="11" t="s">
        <v>10</v>
      </c>
      <c r="C37" s="11" t="s">
        <v>60</v>
      </c>
      <c r="D37" s="11" t="str">
        <f>VLOOKUP(C37,[2]Sheet2!$E$3:$F$1000,2,FALSE)</f>
        <v>女</v>
      </c>
      <c r="E37" s="11" t="s">
        <v>61</v>
      </c>
      <c r="F37" s="11">
        <v>16</v>
      </c>
      <c r="G37" s="11">
        <f>VLOOKUP(C37,[1]Sheet1!$D$9:$G$1000,4,FALSE)</f>
        <v>2024050916</v>
      </c>
      <c r="H37" s="14"/>
      <c r="I37" s="17"/>
    </row>
    <row r="38" s="1" customFormat="1" ht="30" customHeight="1" spans="1:9">
      <c r="A38" s="11">
        <v>35</v>
      </c>
      <c r="B38" s="11" t="s">
        <v>10</v>
      </c>
      <c r="C38" s="11" t="s">
        <v>62</v>
      </c>
      <c r="D38" s="11" t="str">
        <f>VLOOKUP(C38,[2]Sheet2!$E$3:$F$1000,2,FALSE)</f>
        <v>女</v>
      </c>
      <c r="E38" s="11" t="s">
        <v>63</v>
      </c>
      <c r="F38" s="11">
        <v>17</v>
      </c>
      <c r="G38" s="11">
        <f>VLOOKUP(C38,[1]Sheet1!$D$9:$G$1000,4,FALSE)</f>
        <v>2024050971</v>
      </c>
      <c r="H38" s="14"/>
      <c r="I38" s="17"/>
    </row>
  </sheetData>
  <mergeCells count="1">
    <mergeCell ref="A2:H2"/>
  </mergeCells>
  <conditionalFormatting sqref="C$1:C$1048576">
    <cfRule type="duplicateValues" dxfId="0" priority="1"/>
  </conditionalFormatting>
  <printOptions horizontalCentered="1"/>
  <pageMargins left="0.786805555555556" right="0.786805555555556" top="0.590277777777778" bottom="0.590277777777778" header="0.314583333333333" footer="0.314583333333333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熊建华</dc:creator>
  <cp:lastModifiedBy>greatwall</cp:lastModifiedBy>
  <dcterms:created xsi:type="dcterms:W3CDTF">2017-06-12T09:03:00Z</dcterms:created>
  <cp:lastPrinted>2024-06-19T23:05:00Z</cp:lastPrinted>
  <dcterms:modified xsi:type="dcterms:W3CDTF">2024-08-16T17:57:13Z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999CDD5AC136408487DE0FB3CFF2EC36_13</vt:lpwstr>
  </property>
</Properties>
</file>